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24"/>
  <workbookPr autoCompressPictures="0" defaultThemeVersion="124226"/>
  <mc:AlternateContent xmlns:mc="http://schemas.openxmlformats.org/markup-compatibility/2006">
    <mc:Choice Requires="x15">
      <x15ac:absPath xmlns:x15ac="http://schemas.microsoft.com/office/spreadsheetml/2010/11/ac" url="D:\Users\Jorge\Documents\Matemáticas\Gestión Académica\Máster TECI\Curso 2024-25\Organización Académica\TFM\"/>
    </mc:Choice>
  </mc:AlternateContent>
  <xr:revisionPtr revIDLastSave="0" documentId="13_ncr:1_{C6CE3DCD-CB56-4C04-A4D7-48D5AAB85B63}" xr6:coauthVersionLast="47" xr6:coauthVersionMax="47" xr10:uidLastSave="{00000000-0000-0000-0000-000000000000}"/>
  <workbookProtection lockStructure="1"/>
  <bookViews>
    <workbookView xWindow="-120" yWindow="-120" windowWidth="29040" windowHeight="15720" xr2:uid="{00000000-000D-0000-FFFF-FFFF00000000}"/>
  </bookViews>
  <sheets>
    <sheet name="Valoración Tutor" sheetId="1" r:id="rId1"/>
    <sheet name="Rúbrica Tutor" sheetId="2" r:id="rId2"/>
  </sheets>
  <definedNames>
    <definedName name="_xlnm.Print_Area" localSheetId="0">'Valoración Tutor'!$B$11:$D$20</definedName>
  </definedNames>
  <calcPr calcId="191029"/>
  <extLst>
    <ext xmlns:mx="http://schemas.microsoft.com/office/mac/excel/2008/main" uri="{7523E5D3-25F3-A5E0-1632-64F254C22452}">
      <mx:ArchID Flags="2"/>
    </ext>
  </extLst>
</workbook>
</file>

<file path=xl/calcChain.xml><?xml version="1.0" encoding="utf-8"?>
<calcChain xmlns="http://schemas.openxmlformats.org/spreadsheetml/2006/main">
  <c r="D7" i="1" l="1"/>
  <c r="D6" i="1"/>
  <c r="C7" i="1"/>
  <c r="C6" i="1"/>
  <c r="C8" i="1" s="1"/>
  <c r="E22" i="1"/>
  <c r="E21" i="1"/>
  <c r="E20" i="1"/>
  <c r="E13" i="1"/>
  <c r="E14" i="1"/>
  <c r="E15" i="1"/>
  <c r="E16" i="1"/>
  <c r="E12" i="1"/>
  <c r="D8" i="1" l="1"/>
</calcChain>
</file>

<file path=xl/sharedStrings.xml><?xml version="1.0" encoding="utf-8"?>
<sst xmlns="http://schemas.openxmlformats.org/spreadsheetml/2006/main" count="74" uniqueCount="64">
  <si>
    <t>Ponderación</t>
  </si>
  <si>
    <t>Conocimientos, competencias y habilidades</t>
  </si>
  <si>
    <t>Comunicación escrita</t>
  </si>
  <si>
    <t>Calificación final</t>
  </si>
  <si>
    <t>Temporalización adecuada en el desarrollo de los objetivos fijados en el trabajo</t>
  </si>
  <si>
    <t>Conocimientos, competencias y habilidades (75%)</t>
  </si>
  <si>
    <t>Temporalización adecuada en el desarrollo de los objetivos fijados en el trabajo (5%)</t>
  </si>
  <si>
    <t>Desarrollo, calidad y resultado global del trabajo (35%)</t>
  </si>
  <si>
    <t>Excelente planificación temporal. Muy buena organización de las tareas.</t>
  </si>
  <si>
    <t>Buena planificación temporal, aunque algún objetivo se ha alcanzado con algo de precipitación.</t>
  </si>
  <si>
    <t>La organización temporal del trabajo ha hecho que algún objetivo no se alcanzara.</t>
  </si>
  <si>
    <t>Mala planificación temporal que provoca una grave merma en los objetivos fijados.</t>
  </si>
  <si>
    <t>Aplicación de competencias y grado de elaboración personal (15%)</t>
  </si>
  <si>
    <t>Autonomía e iniciativa del estudiante durante la realización del trabajo (15%)</t>
  </si>
  <si>
    <t>Uso de herramientas, programas, equipos o tecnología necesarios para el desarrollo del trabajo (5%)</t>
  </si>
  <si>
    <t>Desarrollo, calidad y resultado global del trabajo</t>
  </si>
  <si>
    <t>Aplicación de competencias y grado de elaboración personal</t>
  </si>
  <si>
    <t>Autonomía e iniciativa del estudiante durante la realización del trabajo</t>
  </si>
  <si>
    <t>Uso de herramientas, programas, equipos o tecnología necesarios para el desarrollo del trabajo</t>
  </si>
  <si>
    <t>Los resultados y soluciones aportadas son de gran calidad. El estudiante demuestra un sólido conocimiento del tema, y pone de manifiesto su dominio del trabajo realizado. Muestra haber adquirido la mayoría de las habilidades y conocimientos asociados al máster.</t>
  </si>
  <si>
    <t>Los resultados y soluciones aportadas son de calidad. El estudiante muestra un buen conocimiento sobre el tema y un buen dominio del trabajo realizado. Muestra haber adquirido algunas de las habilidades y conocimientos asociados al máster.</t>
  </si>
  <si>
    <t>Se aportan resultados o soluciones aceptables. El estudiante muestra conocimientos básicos sobre el tema, y un mínimo dominio del trabajo realizado. Ha adquirido algunas de las habilidades y conocimientos asociados al máster, pero muestra inseguridad en los mismos.</t>
  </si>
  <si>
    <t>Se presentan aportaciones de escasa calidad. El estudiante muestra un pobre conocimiento sobre el tema. No muestra haber adquirido las habilidades y conocimientos asociados al máster.</t>
  </si>
  <si>
    <t>Se han aplicado un gran número de las competencias asociadas al máster. El estudiante aporta información claramente justificada que ha reelaborado en su mayoría. Los objetivos alcanzados dan muestra de una total implicación personal.</t>
  </si>
  <si>
    <t>Se han aplicado dos o más competencias asociadas al máster. El estudiante aporta información justificada y parcialmente reelaborada. El trabajo realizado ha requerido una amplia dedicación personal.</t>
  </si>
  <si>
    <t>Se ha aplicado alguna competencia asociada al máster. El estudiante aporta información que ha reelaborado escasamente. El trabajo realizado ha requerido cierta dedicación personal.</t>
  </si>
  <si>
    <t>No se muestra que se haya aplicado ninguna competencia asociada al máster. La información aportada es una mera traducción y/o recopilación con una escasa implicación personal.</t>
  </si>
  <si>
    <t>Propone alternativas variadas y originales, más allá de soluciones convencionales. Es flexible en la aportación de ideas, teniendo en cuenta las sugerencias del tutor. Busca e integra información adicional a la proporcionada por el tutor.</t>
  </si>
  <si>
    <t>Propone bastantes ideas y es sensible a las sugerencias del tutor. Aporta información adicional a la proporcionada por el tutor.</t>
  </si>
  <si>
    <t>Apenas aporta ideas, limitándose a desarrollar la bibliografía proporcionada por el tutor.</t>
  </si>
  <si>
    <t>Sin iniciativa ni autonomía. Se limita a cumplir con lo que el tutor le demanda.</t>
  </si>
  <si>
    <t>Escaso dominio de las herramientas necesarias para el desarrollo del TFM.</t>
  </si>
  <si>
    <t>Se han utilizado las herramientas necesarias para el desarrollo del TFM, aunque no de forma óptima.</t>
  </si>
  <si>
    <t>Se han manejado con soltura las haerramientas necesarias para el desarrollo del TFM.</t>
  </si>
  <si>
    <t>Se han utilizado, de forma avanzada, todas las herramientas necesarias para el desarrollo del TFM.</t>
  </si>
  <si>
    <t>Comunicación escrita (25%)</t>
  </si>
  <si>
    <t>Claridad y corrección en el uso del lenguaje (10%)</t>
  </si>
  <si>
    <t>Lenguaje técnico y notación matemática (10%)</t>
  </si>
  <si>
    <t>Estructura y organización del contenido (5%)</t>
  </si>
  <si>
    <t>Ausencia de errores gramaticales y sintácticos. Redacción clara y coherente.</t>
  </si>
  <si>
    <t>Algún error de tipo sintáctico o gramatical. Redacción algo confusa.</t>
  </si>
  <si>
    <t>Errores gramaticales o sintácticos graves. Redacción de difícil comprensión.</t>
  </si>
  <si>
    <t>Errores gramaticales y sintácticos graves. Redacción incoherente, contradictoria o incomprensible.</t>
  </si>
  <si>
    <t>Emplea de manera adecuada y variada la terminología matemática del tema, usando correctamente el lenguaje formal y la notación matemática.</t>
  </si>
  <si>
    <t>Emplea de manera aceptable el lenguaje técnico y la notación matemática.</t>
  </si>
  <si>
    <t>En ocasiones emplea de forma inadecuada la terminología matemática, con expresiones o notación incorrectas.</t>
  </si>
  <si>
    <t>Emplea de forma inadecuada la terminología matemática, cometiendo repetidos errores.</t>
  </si>
  <si>
    <t>Estructura inadecuada para el tipo de trabajo realizado. Organización deficiente.</t>
  </si>
  <si>
    <t>La estructura de la memoria es mejorable, Su organización no es adecuada para una total comprensión del texto.</t>
  </si>
  <si>
    <t>La memoria está adecuadamente estructurada y organizada, aunque se perciben algunas posibilidades de mejora.</t>
  </si>
  <si>
    <t>La estructura se adapta perfectamente al tipo de trabajo realizado. La organización de la memoria contribuye a su mejor comprensión.</t>
  </si>
  <si>
    <t>Claridad y corrección en el uso del lenguaje</t>
  </si>
  <si>
    <t>Lenguaje técnico y notación matemática</t>
  </si>
  <si>
    <t>Estructura y organización del contenido</t>
  </si>
  <si>
    <t>Muy adecuado
9,0 - 10,0</t>
  </si>
  <si>
    <t>Adecuado
7,0 - 8,9</t>
  </si>
  <si>
    <t>Básico
5,0 - 6,9</t>
  </si>
  <si>
    <t>Inadecuado
0,0 - 4,9</t>
  </si>
  <si>
    <t>Nota propuesta
0,0 - 10,0</t>
  </si>
  <si>
    <t>Calificación global</t>
  </si>
  <si>
    <t>Se debe proponer una nota entre 0 y 10 con un único decimal para cada ítem de calificación asociado a los conocimientos, competencias y habilidades.</t>
  </si>
  <si>
    <t>Se debe proponer una nota entre 0 y 10 con un único decimal para cada ítem de calificación asociado a la comunicación escrita.</t>
  </si>
  <si>
    <t>Las notas asociadas a la calificación global se calculan automáticamente.</t>
  </si>
  <si>
    <t>Estudiante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</si>
</sst>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
  </numFmts>
  <fonts count="9" x14ac:knownFonts="1">
    <font>
      <sz val="11"/>
      <color theme="1"/>
      <name val="Calibri"/>
      <family val="2"/>
      <scheme val="minor"/>
    </font>
    <font>
      <b/>
      <sz val="11"/>
      <color theme="1"/>
      <name val="Calibri"/>
      <family val="2"/>
      <scheme val="minor"/>
    </font>
    <font>
      <sz val="8"/>
      <name val="Calibri"/>
      <family val="2"/>
      <scheme val="minor"/>
    </font>
    <font>
      <sz val="11"/>
      <color rgb="FF000000"/>
      <name val="Calibri"/>
      <family val="2"/>
      <scheme val="minor"/>
    </font>
    <font>
      <sz val="10"/>
      <color rgb="FF000000"/>
      <name val="Arial"/>
      <family val="2"/>
    </font>
    <font>
      <b/>
      <sz val="14"/>
      <color theme="0"/>
      <name val="Calibri"/>
      <family val="2"/>
      <scheme val="minor"/>
    </font>
    <font>
      <sz val="10"/>
      <color theme="1"/>
      <name val="Arial"/>
      <family val="2"/>
    </font>
    <font>
      <sz val="11"/>
      <color theme="1"/>
      <name val="Calibri"/>
      <family val="2"/>
      <scheme val="minor"/>
    </font>
    <font>
      <b/>
      <sz val="10"/>
      <color theme="1"/>
      <name val="Arial"/>
      <family val="2"/>
    </font>
  </fonts>
  <fills count="19">
    <fill>
      <patternFill patternType="none"/>
    </fill>
    <fill>
      <patternFill patternType="gray125"/>
    </fill>
    <fill>
      <patternFill patternType="solid">
        <fgColor theme="7"/>
        <bgColor indexed="64"/>
      </patternFill>
    </fill>
    <fill>
      <patternFill patternType="solid">
        <fgColor rgb="FF92D050"/>
        <bgColor indexed="64"/>
      </patternFill>
    </fill>
    <fill>
      <patternFill patternType="solid">
        <fgColor rgb="FF00D364"/>
        <bgColor indexed="64"/>
      </patternFill>
    </fill>
    <fill>
      <patternFill patternType="solid">
        <fgColor rgb="FFFFFF50"/>
        <bgColor indexed="64"/>
      </patternFill>
    </fill>
    <fill>
      <patternFill patternType="solid">
        <fgColor rgb="FFFF5050"/>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theme="4"/>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7" tint="0.39997558519241921"/>
        <bgColor indexed="64"/>
      </patternFill>
    </fill>
    <fill>
      <patternFill patternType="solid">
        <fgColor theme="4" tint="0.39997558519241921"/>
        <bgColor indexed="64"/>
      </patternFill>
    </fill>
    <fill>
      <patternFill patternType="solid">
        <fgColor theme="8"/>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theme="1"/>
        <bgColor indexed="64"/>
      </patternFill>
    </fill>
  </fills>
  <borders count="26">
    <border>
      <left/>
      <right/>
      <top/>
      <bottom/>
      <diagonal/>
    </border>
    <border>
      <left style="thin">
        <color auto="1"/>
      </left>
      <right style="thin">
        <color auto="1"/>
      </right>
      <top/>
      <bottom style="thin">
        <color auto="1"/>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style="thin">
        <color auto="1"/>
      </right>
      <top style="medium">
        <color indexed="64"/>
      </top>
      <bottom style="medium">
        <color indexed="64"/>
      </bottom>
      <diagonal/>
    </border>
    <border>
      <left style="medium">
        <color auto="1"/>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medium">
        <color auto="1"/>
      </right>
      <top/>
      <bottom style="medium">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right style="thin">
        <color auto="1"/>
      </right>
      <top style="medium">
        <color indexed="64"/>
      </top>
      <bottom style="medium">
        <color indexed="64"/>
      </bottom>
      <diagonal/>
    </border>
    <border>
      <left/>
      <right style="thin">
        <color auto="1"/>
      </right>
      <top/>
      <bottom style="thin">
        <color auto="1"/>
      </bottom>
      <diagonal/>
    </border>
    <border>
      <left style="medium">
        <color auto="1"/>
      </left>
      <right style="medium">
        <color auto="1"/>
      </right>
      <top style="medium">
        <color auto="1"/>
      </top>
      <bottom style="thin">
        <color auto="1"/>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double">
        <color auto="1"/>
      </bottom>
      <diagonal/>
    </border>
    <border>
      <left/>
      <right style="thin">
        <color auto="1"/>
      </right>
      <top style="thin">
        <color auto="1"/>
      </top>
      <bottom style="double">
        <color auto="1"/>
      </bottom>
      <diagonal/>
    </border>
    <border>
      <left style="thin">
        <color auto="1"/>
      </left>
      <right style="medium">
        <color auto="1"/>
      </right>
      <top style="thin">
        <color auto="1"/>
      </top>
      <bottom style="double">
        <color auto="1"/>
      </bottom>
      <diagonal/>
    </border>
    <border>
      <left style="medium">
        <color auto="1"/>
      </left>
      <right style="medium">
        <color auto="1"/>
      </right>
      <top style="double">
        <color auto="1"/>
      </top>
      <bottom style="medium">
        <color auto="1"/>
      </bottom>
      <diagonal/>
    </border>
    <border>
      <left/>
      <right style="thin">
        <color auto="1"/>
      </right>
      <top style="double">
        <color auto="1"/>
      </top>
      <bottom style="medium">
        <color auto="1"/>
      </bottom>
      <diagonal/>
    </border>
    <border>
      <left style="thin">
        <color auto="1"/>
      </left>
      <right style="medium">
        <color auto="1"/>
      </right>
      <top style="double">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s>
  <cellStyleXfs count="2">
    <xf numFmtId="0" fontId="0" fillId="0" borderId="0"/>
    <xf numFmtId="9" fontId="7" fillId="0" borderId="0" applyFont="0" applyFill="0" applyBorder="0" applyAlignment="0" applyProtection="0"/>
  </cellStyleXfs>
  <cellXfs count="84">
    <xf numFmtId="0" fontId="0" fillId="0" borderId="0" xfId="0"/>
    <xf numFmtId="9" fontId="0" fillId="0" borderId="0" xfId="0" applyNumberFormat="1"/>
    <xf numFmtId="0" fontId="1" fillId="3" borderId="2" xfId="0" applyFont="1" applyFill="1" applyBorder="1" applyAlignment="1">
      <alignment horizontal="center" vertical="center" wrapText="1"/>
    </xf>
    <xf numFmtId="0" fontId="1" fillId="4" borderId="4" xfId="0" applyFont="1" applyFill="1" applyBorder="1" applyAlignment="1">
      <alignment horizontal="center" vertical="center" wrapText="1"/>
    </xf>
    <xf numFmtId="0" fontId="1" fillId="5" borderId="2" xfId="0" applyFont="1" applyFill="1" applyBorder="1" applyAlignment="1">
      <alignment horizontal="center" vertical="center" wrapText="1"/>
    </xf>
    <xf numFmtId="0" fontId="1" fillId="6" borderId="3" xfId="0" applyFont="1" applyFill="1" applyBorder="1" applyAlignment="1">
      <alignment horizontal="center" vertical="center" wrapText="1"/>
    </xf>
    <xf numFmtId="0" fontId="5" fillId="2" borderId="5" xfId="0" applyFont="1" applyFill="1" applyBorder="1" applyAlignment="1">
      <alignment wrapText="1"/>
    </xf>
    <xf numFmtId="0" fontId="4" fillId="8" borderId="6" xfId="0" applyFont="1" applyFill="1" applyBorder="1" applyAlignment="1">
      <alignment horizontal="left" vertical="center" wrapText="1"/>
    </xf>
    <xf numFmtId="0" fontId="4" fillId="8" borderId="7" xfId="0" applyFont="1" applyFill="1" applyBorder="1" applyAlignment="1">
      <alignment horizontal="left" vertical="center" wrapText="1"/>
    </xf>
    <xf numFmtId="2" fontId="4" fillId="8" borderId="8" xfId="0" applyNumberFormat="1" applyFont="1" applyFill="1" applyBorder="1" applyAlignment="1">
      <alignment horizontal="left" vertical="top" wrapText="1"/>
    </xf>
    <xf numFmtId="2" fontId="6" fillId="8" borderId="1" xfId="0" applyNumberFormat="1" applyFont="1" applyFill="1" applyBorder="1" applyAlignment="1">
      <alignment horizontal="left" vertical="top" wrapText="1"/>
    </xf>
    <xf numFmtId="164" fontId="6" fillId="8" borderId="9" xfId="0" applyNumberFormat="1" applyFont="1" applyFill="1" applyBorder="1" applyAlignment="1">
      <alignment horizontal="left" vertical="top" wrapText="1"/>
    </xf>
    <xf numFmtId="0" fontId="4" fillId="8" borderId="6" xfId="0" applyFont="1" applyFill="1" applyBorder="1" applyAlignment="1">
      <alignment vertical="center" wrapText="1"/>
    </xf>
    <xf numFmtId="0" fontId="4" fillId="7" borderId="6" xfId="0" applyFont="1" applyFill="1" applyBorder="1" applyAlignment="1">
      <alignment vertical="center" wrapText="1"/>
    </xf>
    <xf numFmtId="0" fontId="4" fillId="8" borderId="7" xfId="0" applyFont="1" applyFill="1" applyBorder="1" applyAlignment="1">
      <alignment vertical="center" wrapText="1"/>
    </xf>
    <xf numFmtId="164" fontId="0" fillId="0" borderId="0" xfId="0" applyNumberFormat="1"/>
    <xf numFmtId="2" fontId="4" fillId="7" borderId="8" xfId="0" applyNumberFormat="1" applyFont="1" applyFill="1" applyBorder="1" applyAlignment="1">
      <alignment horizontal="left" vertical="top" wrapText="1"/>
    </xf>
    <xf numFmtId="2" fontId="6" fillId="7" borderId="1" xfId="0" applyNumberFormat="1" applyFont="1" applyFill="1" applyBorder="1" applyAlignment="1">
      <alignment horizontal="left" vertical="top" wrapText="1"/>
    </xf>
    <xf numFmtId="164" fontId="6" fillId="7" borderId="9" xfId="0" applyNumberFormat="1" applyFont="1" applyFill="1" applyBorder="1" applyAlignment="1">
      <alignment horizontal="left" vertical="top" wrapText="1"/>
    </xf>
    <xf numFmtId="2" fontId="4" fillId="8" borderId="10" xfId="0" applyNumberFormat="1" applyFont="1" applyFill="1" applyBorder="1" applyAlignment="1">
      <alignment horizontal="left" vertical="top" wrapText="1"/>
    </xf>
    <xf numFmtId="2" fontId="6" fillId="8" borderId="11" xfId="0" applyNumberFormat="1" applyFont="1" applyFill="1" applyBorder="1" applyAlignment="1">
      <alignment horizontal="left" vertical="top" wrapText="1"/>
    </xf>
    <xf numFmtId="164" fontId="6" fillId="8" borderId="12" xfId="0" applyNumberFormat="1" applyFont="1" applyFill="1" applyBorder="1" applyAlignment="1">
      <alignment horizontal="left" vertical="top" wrapText="1"/>
    </xf>
    <xf numFmtId="0" fontId="5" fillId="2" borderId="5" xfId="0" applyFont="1" applyFill="1" applyBorder="1" applyAlignment="1">
      <alignment horizontal="left" vertical="center" wrapText="1"/>
    </xf>
    <xf numFmtId="0" fontId="5" fillId="9" borderId="5" xfId="0" applyFont="1" applyFill="1" applyBorder="1" applyAlignment="1">
      <alignment horizontal="left" vertical="center" wrapText="1"/>
    </xf>
    <xf numFmtId="0" fontId="4" fillId="10" borderId="6" xfId="0" applyFont="1" applyFill="1" applyBorder="1" applyAlignment="1">
      <alignment vertical="center" wrapText="1"/>
    </xf>
    <xf numFmtId="2" fontId="4" fillId="10" borderId="8" xfId="0" applyNumberFormat="1" applyFont="1" applyFill="1" applyBorder="1" applyAlignment="1">
      <alignment horizontal="left" vertical="top" wrapText="1"/>
    </xf>
    <xf numFmtId="2" fontId="6" fillId="10" borderId="1" xfId="0" applyNumberFormat="1" applyFont="1" applyFill="1" applyBorder="1" applyAlignment="1">
      <alignment horizontal="left" vertical="top" wrapText="1"/>
    </xf>
    <xf numFmtId="164" fontId="6" fillId="10" borderId="9" xfId="0" applyNumberFormat="1" applyFont="1" applyFill="1" applyBorder="1" applyAlignment="1">
      <alignment horizontal="left" vertical="top" wrapText="1"/>
    </xf>
    <xf numFmtId="0" fontId="4" fillId="11" borderId="6" xfId="0" applyFont="1" applyFill="1" applyBorder="1" applyAlignment="1">
      <alignment vertical="center" wrapText="1"/>
    </xf>
    <xf numFmtId="2" fontId="4" fillId="11" borderId="8" xfId="0" applyNumberFormat="1" applyFont="1" applyFill="1" applyBorder="1" applyAlignment="1">
      <alignment horizontal="left" vertical="top" wrapText="1"/>
    </xf>
    <xf numFmtId="2" fontId="6" fillId="11" borderId="1" xfId="0" applyNumberFormat="1" applyFont="1" applyFill="1" applyBorder="1" applyAlignment="1">
      <alignment horizontal="left" vertical="top" wrapText="1"/>
    </xf>
    <xf numFmtId="164" fontId="6" fillId="11" borderId="9" xfId="0" applyNumberFormat="1" applyFont="1" applyFill="1" applyBorder="1" applyAlignment="1">
      <alignment horizontal="left" vertical="top" wrapText="1"/>
    </xf>
    <xf numFmtId="0" fontId="4" fillId="10" borderId="7" xfId="0" applyFont="1" applyFill="1" applyBorder="1" applyAlignment="1">
      <alignment vertical="center" wrapText="1"/>
    </xf>
    <xf numFmtId="2" fontId="4" fillId="10" borderId="10" xfId="0" applyNumberFormat="1" applyFont="1" applyFill="1" applyBorder="1" applyAlignment="1">
      <alignment horizontal="left" vertical="top" wrapText="1"/>
    </xf>
    <xf numFmtId="2" fontId="6" fillId="10" borderId="11" xfId="0" applyNumberFormat="1" applyFont="1" applyFill="1" applyBorder="1" applyAlignment="1">
      <alignment horizontal="left" vertical="top" wrapText="1"/>
    </xf>
    <xf numFmtId="164" fontId="6" fillId="10" borderId="12" xfId="0" applyNumberFormat="1" applyFont="1" applyFill="1" applyBorder="1" applyAlignment="1">
      <alignment horizontal="left" vertical="top" wrapText="1"/>
    </xf>
    <xf numFmtId="0" fontId="1" fillId="12" borderId="13" xfId="0" applyFont="1" applyFill="1" applyBorder="1" applyAlignment="1">
      <alignment horizontal="center" vertical="center" wrapText="1"/>
    </xf>
    <xf numFmtId="0" fontId="1" fillId="13" borderId="13" xfId="0" applyFont="1" applyFill="1" applyBorder="1" applyAlignment="1">
      <alignment horizontal="center" vertical="center" wrapText="1"/>
    </xf>
    <xf numFmtId="0" fontId="4" fillId="10" borderId="15" xfId="0" applyFont="1" applyFill="1" applyBorder="1" applyAlignment="1">
      <alignment horizontal="left" vertical="center" wrapText="1"/>
    </xf>
    <xf numFmtId="9" fontId="3" fillId="10" borderId="16" xfId="1" applyFont="1" applyFill="1" applyBorder="1" applyAlignment="1">
      <alignment horizontal="center" vertical="center" wrapText="1"/>
    </xf>
    <xf numFmtId="0" fontId="4" fillId="10" borderId="7" xfId="0" applyFont="1" applyFill="1" applyBorder="1" applyAlignment="1">
      <alignment horizontal="left" vertical="center" wrapText="1"/>
    </xf>
    <xf numFmtId="9" fontId="3" fillId="10" borderId="10" xfId="1" applyFont="1" applyFill="1" applyBorder="1" applyAlignment="1">
      <alignment horizontal="center" vertical="center" wrapText="1"/>
    </xf>
    <xf numFmtId="0" fontId="4" fillId="11" borderId="6" xfId="0" applyFont="1" applyFill="1" applyBorder="1" applyAlignment="1">
      <alignment horizontal="left" vertical="center" wrapText="1"/>
    </xf>
    <xf numFmtId="9" fontId="3" fillId="11" borderId="8" xfId="1" applyFont="1" applyFill="1" applyBorder="1" applyAlignment="1">
      <alignment horizontal="center" vertical="center" wrapText="1"/>
    </xf>
    <xf numFmtId="0" fontId="4" fillId="8" borderId="15" xfId="0" applyFont="1" applyFill="1" applyBorder="1" applyAlignment="1">
      <alignment horizontal="left" vertical="center" wrapText="1"/>
    </xf>
    <xf numFmtId="9" fontId="3" fillId="8" borderId="16" xfId="1" applyFont="1" applyFill="1" applyBorder="1" applyAlignment="1">
      <alignment horizontal="center" vertical="center" wrapText="1"/>
    </xf>
    <xf numFmtId="9" fontId="3" fillId="8" borderId="8" xfId="1" applyFont="1" applyFill="1" applyBorder="1" applyAlignment="1">
      <alignment horizontal="center" vertical="center" wrapText="1"/>
    </xf>
    <xf numFmtId="9" fontId="3" fillId="8" borderId="10" xfId="1" applyFont="1" applyFill="1" applyBorder="1" applyAlignment="1">
      <alignment horizontal="center" vertical="center" wrapText="1"/>
    </xf>
    <xf numFmtId="0" fontId="4" fillId="7" borderId="6" xfId="0" applyFont="1" applyFill="1" applyBorder="1" applyAlignment="1">
      <alignment horizontal="left" vertical="center" wrapText="1"/>
    </xf>
    <xf numFmtId="9" fontId="3" fillId="7" borderId="8" xfId="1" applyFont="1" applyFill="1" applyBorder="1" applyAlignment="1">
      <alignment horizontal="center" vertical="center" wrapText="1"/>
    </xf>
    <xf numFmtId="0" fontId="0" fillId="0" borderId="0" xfId="0" applyAlignment="1">
      <alignment vertical="center" wrapText="1"/>
    </xf>
    <xf numFmtId="0" fontId="5" fillId="14" borderId="5" xfId="0" applyFont="1" applyFill="1" applyBorder="1" applyAlignment="1">
      <alignment horizontal="left" vertical="center"/>
    </xf>
    <xf numFmtId="0" fontId="1" fillId="15" borderId="4" xfId="0" applyFont="1" applyFill="1" applyBorder="1" applyAlignment="1">
      <alignment horizontal="center" vertical="center"/>
    </xf>
    <xf numFmtId="0" fontId="1" fillId="15" borderId="3" xfId="0" applyFont="1" applyFill="1" applyBorder="1" applyAlignment="1">
      <alignment horizontal="center" vertical="center" wrapText="1"/>
    </xf>
    <xf numFmtId="0" fontId="6" fillId="16" borderId="15" xfId="0" applyFont="1" applyFill="1" applyBorder="1" applyAlignment="1">
      <alignment horizontal="left" vertical="center"/>
    </xf>
    <xf numFmtId="0" fontId="6" fillId="17" borderId="18" xfId="0" applyFont="1" applyFill="1" applyBorder="1" applyAlignment="1">
      <alignment horizontal="left" vertical="center"/>
    </xf>
    <xf numFmtId="0" fontId="8" fillId="16" borderId="21" xfId="0" applyFont="1" applyFill="1" applyBorder="1" applyAlignment="1">
      <alignment horizontal="left" vertical="center"/>
    </xf>
    <xf numFmtId="0" fontId="1" fillId="12" borderId="3" xfId="0" applyFont="1" applyFill="1" applyBorder="1" applyAlignment="1">
      <alignment horizontal="center" vertical="center" wrapText="1"/>
    </xf>
    <xf numFmtId="0" fontId="1" fillId="13" borderId="3" xfId="0" applyFont="1" applyFill="1" applyBorder="1" applyAlignment="1">
      <alignment horizontal="center" vertical="center" wrapText="1"/>
    </xf>
    <xf numFmtId="164" fontId="0" fillId="8" borderId="17" xfId="0" applyNumberFormat="1" applyFill="1" applyBorder="1" applyAlignment="1" applyProtection="1">
      <alignment horizontal="center" vertical="center"/>
      <protection locked="0"/>
    </xf>
    <xf numFmtId="164" fontId="0" fillId="7" borderId="9" xfId="0" applyNumberFormat="1" applyFill="1" applyBorder="1" applyAlignment="1" applyProtection="1">
      <alignment horizontal="center" vertical="center"/>
      <protection locked="0"/>
    </xf>
    <xf numFmtId="164" fontId="0" fillId="8" borderId="9" xfId="0" applyNumberFormat="1" applyFill="1" applyBorder="1" applyAlignment="1" applyProtection="1">
      <alignment horizontal="center" vertical="center"/>
      <protection locked="0"/>
    </xf>
    <xf numFmtId="164" fontId="0" fillId="8" borderId="12" xfId="0" applyNumberFormat="1" applyFill="1" applyBorder="1" applyAlignment="1" applyProtection="1">
      <alignment horizontal="center" vertical="center"/>
      <protection locked="0"/>
    </xf>
    <xf numFmtId="164" fontId="0" fillId="10" borderId="17" xfId="0" applyNumberFormat="1" applyFill="1" applyBorder="1" applyAlignment="1" applyProtection="1">
      <alignment horizontal="center" vertical="center"/>
      <protection locked="0"/>
    </xf>
    <xf numFmtId="164" fontId="0" fillId="11" borderId="9" xfId="0" applyNumberFormat="1" applyFill="1" applyBorder="1" applyAlignment="1" applyProtection="1">
      <alignment horizontal="center" vertical="center"/>
      <protection locked="0"/>
    </xf>
    <xf numFmtId="164" fontId="0" fillId="10" borderId="12" xfId="0" applyNumberFormat="1" applyFill="1" applyBorder="1" applyAlignment="1" applyProtection="1">
      <alignment horizontal="center" vertical="center"/>
      <protection locked="0"/>
    </xf>
    <xf numFmtId="165" fontId="0" fillId="0" borderId="0" xfId="0" applyNumberFormat="1" applyProtection="1">
      <protection hidden="1"/>
    </xf>
    <xf numFmtId="164" fontId="0" fillId="16" borderId="9" xfId="0" applyNumberFormat="1" applyFill="1" applyBorder="1" applyAlignment="1" applyProtection="1">
      <alignment horizontal="center" vertical="center"/>
      <protection hidden="1"/>
    </xf>
    <xf numFmtId="164" fontId="0" fillId="17" borderId="20" xfId="0" applyNumberFormat="1" applyFill="1" applyBorder="1" applyAlignment="1" applyProtection="1">
      <alignment horizontal="center" vertical="center"/>
      <protection hidden="1"/>
    </xf>
    <xf numFmtId="164" fontId="1" fillId="16" borderId="23" xfId="0" applyNumberFormat="1" applyFont="1" applyFill="1" applyBorder="1" applyAlignment="1" applyProtection="1">
      <alignment horizontal="center" vertical="center"/>
      <protection hidden="1"/>
    </xf>
    <xf numFmtId="9" fontId="0" fillId="16" borderId="14" xfId="0" applyNumberFormat="1" applyFill="1" applyBorder="1" applyAlignment="1" applyProtection="1">
      <alignment horizontal="center" vertical="center"/>
      <protection hidden="1"/>
    </xf>
    <xf numFmtId="9" fontId="0" fillId="17" borderId="19" xfId="0" applyNumberFormat="1" applyFill="1" applyBorder="1" applyAlignment="1" applyProtection="1">
      <alignment horizontal="center" vertical="center"/>
      <protection hidden="1"/>
    </xf>
    <xf numFmtId="9" fontId="1" fillId="16" borderId="22" xfId="0" applyNumberFormat="1" applyFont="1" applyFill="1" applyBorder="1" applyAlignment="1" applyProtection="1">
      <alignment horizontal="center" vertical="center"/>
      <protection hidden="1"/>
    </xf>
    <xf numFmtId="0" fontId="5" fillId="18" borderId="5" xfId="0" applyFont="1" applyFill="1" applyBorder="1"/>
    <xf numFmtId="0" fontId="0" fillId="0" borderId="5" xfId="0" applyBorder="1" applyAlignment="1" applyProtection="1">
      <alignment horizontal="left" vertical="center"/>
      <protection locked="0"/>
    </xf>
    <xf numFmtId="0" fontId="0" fillId="12" borderId="24" xfId="0" applyFill="1" applyBorder="1" applyAlignment="1">
      <alignment horizontal="center" vertical="center" wrapText="1"/>
    </xf>
    <xf numFmtId="0" fontId="0" fillId="12" borderId="25" xfId="0" applyFill="1" applyBorder="1" applyAlignment="1">
      <alignment horizontal="center" vertical="center" wrapText="1"/>
    </xf>
    <xf numFmtId="0" fontId="0" fillId="12" borderId="7" xfId="0" applyFill="1" applyBorder="1" applyAlignment="1">
      <alignment horizontal="center" vertical="center" wrapText="1"/>
    </xf>
    <xf numFmtId="0" fontId="0" fillId="13" borderId="24" xfId="0" applyFill="1" applyBorder="1" applyAlignment="1">
      <alignment horizontal="center" vertical="center" wrapText="1"/>
    </xf>
    <xf numFmtId="0" fontId="0" fillId="13" borderId="25" xfId="0" applyFill="1" applyBorder="1" applyAlignment="1">
      <alignment horizontal="center" vertical="center" wrapText="1"/>
    </xf>
    <xf numFmtId="0" fontId="0" fillId="13" borderId="7" xfId="0" applyFill="1" applyBorder="1" applyAlignment="1">
      <alignment horizontal="center" vertical="center" wrapText="1"/>
    </xf>
    <xf numFmtId="0" fontId="0" fillId="15" borderId="24" xfId="0" applyFill="1" applyBorder="1" applyAlignment="1">
      <alignment horizontal="center" vertical="center" wrapText="1"/>
    </xf>
    <xf numFmtId="0" fontId="0" fillId="15" borderId="25" xfId="0" applyFill="1" applyBorder="1" applyAlignment="1">
      <alignment horizontal="center" vertical="center" wrapText="1"/>
    </xf>
    <xf numFmtId="0" fontId="0" fillId="15" borderId="7" xfId="0" applyFill="1" applyBorder="1" applyAlignment="1">
      <alignment horizontal="center" vertical="center" wrapText="1"/>
    </xf>
  </cellXfs>
  <cellStyles count="2">
    <cellStyle name="Normal" xfId="0" builtinId="0"/>
    <cellStyle name="Porcentaje" xfId="1" builtinId="5"/>
  </cellStyles>
  <dxfs count="0"/>
  <tableStyles count="0" defaultTableStyle="TableStyleMedium2" defaultPivotStyle="PivotStyleLight16"/>
  <colors>
    <mruColors>
      <color rgb="FF00D364"/>
      <color rgb="FFFFFF50"/>
      <color rgb="FFFF5050"/>
      <color rgb="FF50B050"/>
      <color rgb="FFAFFA6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H22"/>
  <sheetViews>
    <sheetView tabSelected="1" workbookViewId="0">
      <selection activeCell="B2" sqref="B2"/>
    </sheetView>
  </sheetViews>
  <sheetFormatPr baseColWidth="10" defaultRowHeight="15" x14ac:dyDescent="0.25"/>
  <cols>
    <col min="1" max="1" width="5.7109375" customWidth="1"/>
    <col min="2" max="2" width="45.7109375" customWidth="1"/>
    <col min="3" max="4" width="15.7109375" customWidth="1"/>
    <col min="5" max="5" width="5.7109375" customWidth="1"/>
    <col min="6" max="6" width="30.7109375" customWidth="1"/>
  </cols>
  <sheetData>
    <row r="1" spans="2:8" ht="15.75" thickBot="1" x14ac:dyDescent="0.3"/>
    <row r="2" spans="2:8" ht="19.5" thickBot="1" x14ac:dyDescent="0.35">
      <c r="B2" s="73" t="s">
        <v>63</v>
      </c>
    </row>
    <row r="3" spans="2:8" ht="19.5" customHeight="1" thickBot="1" x14ac:dyDescent="0.3">
      <c r="B3" s="74"/>
    </row>
    <row r="4" spans="2:8" ht="15.75" thickBot="1" x14ac:dyDescent="0.3"/>
    <row r="5" spans="2:8" ht="38.25" customHeight="1" thickBot="1" x14ac:dyDescent="0.3">
      <c r="B5" s="51" t="s">
        <v>59</v>
      </c>
      <c r="C5" s="52" t="s">
        <v>0</v>
      </c>
      <c r="D5" s="53" t="s">
        <v>58</v>
      </c>
      <c r="F5" s="81" t="s">
        <v>62</v>
      </c>
    </row>
    <row r="6" spans="2:8" ht="24.75" customHeight="1" x14ac:dyDescent="0.25">
      <c r="B6" s="54" t="s">
        <v>1</v>
      </c>
      <c r="C6" s="70">
        <f>SUM(C12:C16)</f>
        <v>0.75</v>
      </c>
      <c r="D6" s="67" t="str">
        <f>IF(COUNT(D12:D16)&lt;5,"",ROUND(SUMPRODUCT(C12:C16,E12:E16)/C6,1))</f>
        <v/>
      </c>
      <c r="F6" s="82"/>
    </row>
    <row r="7" spans="2:8" ht="24.75" customHeight="1" thickBot="1" x14ac:dyDescent="0.3">
      <c r="B7" s="55" t="s">
        <v>2</v>
      </c>
      <c r="C7" s="71">
        <f>SUM(C20:C22)</f>
        <v>0.25</v>
      </c>
      <c r="D7" s="68" t="str">
        <f>IF(COUNT(D20:D22)&lt;3,"",ROUND(SUMPRODUCT(C20:C22,E20:E22)/C7,1))</f>
        <v/>
      </c>
      <c r="F7" s="82"/>
    </row>
    <row r="8" spans="2:8" ht="24.75" customHeight="1" thickTop="1" thickBot="1" x14ac:dyDescent="0.3">
      <c r="B8" s="56" t="s">
        <v>3</v>
      </c>
      <c r="C8" s="72">
        <f>SUM(C6:C7)</f>
        <v>1</v>
      </c>
      <c r="D8" s="69" t="str">
        <f>IF(COUNT(D6:D7)&lt;2,"",SUMPRODUCT(C6:C7,D6:D7))</f>
        <v/>
      </c>
      <c r="F8" s="83"/>
    </row>
    <row r="9" spans="2:8" x14ac:dyDescent="0.25">
      <c r="C9" s="1"/>
      <c r="D9" s="15"/>
    </row>
    <row r="10" spans="2:8" ht="15.75" thickBot="1" x14ac:dyDescent="0.3"/>
    <row r="11" spans="2:8" ht="38.25" customHeight="1" thickBot="1" x14ac:dyDescent="0.35">
      <c r="B11" s="6" t="s">
        <v>1</v>
      </c>
      <c r="C11" s="36" t="s">
        <v>0</v>
      </c>
      <c r="D11" s="57" t="s">
        <v>58</v>
      </c>
      <c r="F11" s="75" t="s">
        <v>60</v>
      </c>
      <c r="G11" s="50"/>
      <c r="H11" s="50"/>
    </row>
    <row r="12" spans="2:8" ht="24.75" customHeight="1" x14ac:dyDescent="0.25">
      <c r="B12" s="44" t="s">
        <v>4</v>
      </c>
      <c r="C12" s="45">
        <v>0.05</v>
      </c>
      <c r="D12" s="59"/>
      <c r="E12" s="66">
        <f>ROUND(D12,1)</f>
        <v>0</v>
      </c>
      <c r="F12" s="76"/>
      <c r="G12" s="50"/>
      <c r="H12" s="50"/>
    </row>
    <row r="13" spans="2:8" ht="24.75" customHeight="1" x14ac:dyDescent="0.25">
      <c r="B13" s="48" t="s">
        <v>15</v>
      </c>
      <c r="C13" s="49">
        <v>0.35</v>
      </c>
      <c r="D13" s="60"/>
      <c r="E13" s="66">
        <f t="shared" ref="E13:E16" si="0">ROUND(D13,1)</f>
        <v>0</v>
      </c>
      <c r="F13" s="76"/>
      <c r="G13" s="50"/>
      <c r="H13" s="50"/>
    </row>
    <row r="14" spans="2:8" ht="24.75" customHeight="1" x14ac:dyDescent="0.25">
      <c r="B14" s="7" t="s">
        <v>16</v>
      </c>
      <c r="C14" s="46">
        <v>0.15</v>
      </c>
      <c r="D14" s="61"/>
      <c r="E14" s="66">
        <f t="shared" si="0"/>
        <v>0</v>
      </c>
      <c r="F14" s="76"/>
      <c r="G14" s="50"/>
      <c r="H14" s="50"/>
    </row>
    <row r="15" spans="2:8" ht="24.75" customHeight="1" x14ac:dyDescent="0.25">
      <c r="B15" s="48" t="s">
        <v>17</v>
      </c>
      <c r="C15" s="49">
        <v>0.15</v>
      </c>
      <c r="D15" s="60"/>
      <c r="E15" s="66">
        <f t="shared" si="0"/>
        <v>0</v>
      </c>
      <c r="F15" s="76"/>
      <c r="G15" s="50"/>
      <c r="H15" s="50"/>
    </row>
    <row r="16" spans="2:8" ht="24.75" customHeight="1" thickBot="1" x14ac:dyDescent="0.3">
      <c r="B16" s="8" t="s">
        <v>18</v>
      </c>
      <c r="C16" s="47">
        <v>0.05</v>
      </c>
      <c r="D16" s="62"/>
      <c r="E16" s="66">
        <f t="shared" si="0"/>
        <v>0</v>
      </c>
      <c r="F16" s="77"/>
      <c r="G16" s="50"/>
      <c r="H16" s="50"/>
    </row>
    <row r="18" spans="2:6" ht="15.75" thickBot="1" x14ac:dyDescent="0.3"/>
    <row r="19" spans="2:6" ht="38.25" customHeight="1" thickBot="1" x14ac:dyDescent="0.3">
      <c r="B19" s="23" t="s">
        <v>2</v>
      </c>
      <c r="C19" s="37" t="s">
        <v>0</v>
      </c>
      <c r="D19" s="58" t="s">
        <v>58</v>
      </c>
      <c r="F19" s="78" t="s">
        <v>61</v>
      </c>
    </row>
    <row r="20" spans="2:6" ht="24.75" customHeight="1" x14ac:dyDescent="0.25">
      <c r="B20" s="38" t="s">
        <v>51</v>
      </c>
      <c r="C20" s="39">
        <v>0.1</v>
      </c>
      <c r="D20" s="63"/>
      <c r="E20" s="66">
        <f t="shared" ref="E20:E22" si="1">ROUND(D20,1)</f>
        <v>0</v>
      </c>
      <c r="F20" s="79"/>
    </row>
    <row r="21" spans="2:6" ht="24.75" customHeight="1" x14ac:dyDescent="0.25">
      <c r="B21" s="42" t="s">
        <v>52</v>
      </c>
      <c r="C21" s="43">
        <v>0.1</v>
      </c>
      <c r="D21" s="64"/>
      <c r="E21" s="66">
        <f t="shared" si="1"/>
        <v>0</v>
      </c>
      <c r="F21" s="79"/>
    </row>
    <row r="22" spans="2:6" ht="24.75" customHeight="1" thickBot="1" x14ac:dyDescent="0.3">
      <c r="B22" s="40" t="s">
        <v>53</v>
      </c>
      <c r="C22" s="41">
        <v>0.05</v>
      </c>
      <c r="D22" s="65"/>
      <c r="E22" s="66">
        <f t="shared" si="1"/>
        <v>0</v>
      </c>
      <c r="F22" s="80"/>
    </row>
  </sheetData>
  <sheetProtection sheet="1" objects="1" scenarios="1"/>
  <mergeCells count="3">
    <mergeCell ref="F11:F16"/>
    <mergeCell ref="F19:F22"/>
    <mergeCell ref="F5:F8"/>
  </mergeCells>
  <phoneticPr fontId="2" type="noConversion"/>
  <conditionalFormatting sqref="D6:D8 D12:D16 D20:D22">
    <cfRule type="colorScale" priority="1">
      <colorScale>
        <cfvo type="num" val="0"/>
        <cfvo type="num" val="5"/>
        <cfvo type="num" val="10"/>
        <color rgb="FFFF5050"/>
        <color rgb="FFFFFF50"/>
        <color rgb="FF00D364"/>
      </colorScale>
    </cfRule>
  </conditionalFormatting>
  <dataValidations count="1">
    <dataValidation type="decimal" allowBlank="1" showInputMessage="1" showErrorMessage="1" errorTitle="Nota propuesta" error="La nota propuesta debe estar entre 0 y 10. Sólo se tendrá en cuenta un decimal." sqref="D12:D16 D20:D22" xr:uid="{00000000-0002-0000-0000-000000000000}">
      <formula1>0</formula1>
      <formula2>10</formula2>
    </dataValidation>
  </dataValidations>
  <pageMargins left="0.7" right="0.7" top="0.75" bottom="0.75" header="0.3" footer="0.3"/>
  <pageSetup paperSize="9" orientation="landscape" r:id="rId1"/>
  <headerFooter>
    <oddHeader xml:space="preserve">&amp;CTRABAJOS FIN DE MASTER 
Máster TECI
</oddHeader>
  </headerFooter>
  <extLst>
    <ext xmlns:mx="http://schemas.microsoft.com/office/mac/excel/2008/main" uri="{64002731-A6B0-56B0-2670-7721B7C09600}">
      <mx:PLV Mode="1"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F13"/>
  <sheetViews>
    <sheetView workbookViewId="0">
      <selection activeCell="B2" sqref="B2"/>
    </sheetView>
  </sheetViews>
  <sheetFormatPr baseColWidth="10" defaultRowHeight="15" x14ac:dyDescent="0.25"/>
  <cols>
    <col min="2" max="2" width="45.7109375" customWidth="1"/>
    <col min="3" max="6" width="30.7109375" customWidth="1"/>
  </cols>
  <sheetData>
    <row r="1" spans="2:6" ht="15.75" thickBot="1" x14ac:dyDescent="0.3"/>
    <row r="2" spans="2:6" ht="38.25" thickBot="1" x14ac:dyDescent="0.3">
      <c r="B2" s="22" t="s">
        <v>5</v>
      </c>
      <c r="C2" s="3" t="s">
        <v>54</v>
      </c>
      <c r="D2" s="2" t="s">
        <v>55</v>
      </c>
      <c r="E2" s="4" t="s">
        <v>56</v>
      </c>
      <c r="F2" s="5" t="s">
        <v>57</v>
      </c>
    </row>
    <row r="3" spans="2:6" ht="51.75" customHeight="1" x14ac:dyDescent="0.25">
      <c r="B3" s="12" t="s">
        <v>6</v>
      </c>
      <c r="C3" s="9" t="s">
        <v>8</v>
      </c>
      <c r="D3" s="10" t="s">
        <v>9</v>
      </c>
      <c r="E3" s="10" t="s">
        <v>10</v>
      </c>
      <c r="F3" s="11" t="s">
        <v>11</v>
      </c>
    </row>
    <row r="4" spans="2:6" ht="114.75" customHeight="1" x14ac:dyDescent="0.25">
      <c r="B4" s="13" t="s">
        <v>7</v>
      </c>
      <c r="C4" s="16" t="s">
        <v>19</v>
      </c>
      <c r="D4" s="17" t="s">
        <v>20</v>
      </c>
      <c r="E4" s="17" t="s">
        <v>21</v>
      </c>
      <c r="F4" s="18" t="s">
        <v>22</v>
      </c>
    </row>
    <row r="5" spans="2:6" ht="102" x14ac:dyDescent="0.25">
      <c r="B5" s="12" t="s">
        <v>12</v>
      </c>
      <c r="C5" s="9" t="s">
        <v>23</v>
      </c>
      <c r="D5" s="10" t="s">
        <v>24</v>
      </c>
      <c r="E5" s="10" t="s">
        <v>25</v>
      </c>
      <c r="F5" s="11" t="s">
        <v>26</v>
      </c>
    </row>
    <row r="6" spans="2:6" ht="102" x14ac:dyDescent="0.25">
      <c r="B6" s="13" t="s">
        <v>13</v>
      </c>
      <c r="C6" s="16" t="s">
        <v>27</v>
      </c>
      <c r="D6" s="17" t="s">
        <v>28</v>
      </c>
      <c r="E6" s="17" t="s">
        <v>29</v>
      </c>
      <c r="F6" s="18" t="s">
        <v>30</v>
      </c>
    </row>
    <row r="7" spans="2:6" ht="51.75" thickBot="1" x14ac:dyDescent="0.3">
      <c r="B7" s="14" t="s">
        <v>14</v>
      </c>
      <c r="C7" s="19" t="s">
        <v>34</v>
      </c>
      <c r="D7" s="20" t="s">
        <v>33</v>
      </c>
      <c r="E7" s="20" t="s">
        <v>32</v>
      </c>
      <c r="F7" s="21" t="s">
        <v>31</v>
      </c>
    </row>
    <row r="9" spans="2:6" ht="15.75" thickBot="1" x14ac:dyDescent="0.3"/>
    <row r="10" spans="2:6" ht="38.25" customHeight="1" thickBot="1" x14ac:dyDescent="0.3">
      <c r="B10" s="23" t="s">
        <v>35</v>
      </c>
      <c r="C10" s="3" t="s">
        <v>54</v>
      </c>
      <c r="D10" s="2" t="s">
        <v>55</v>
      </c>
      <c r="E10" s="4" t="s">
        <v>56</v>
      </c>
      <c r="F10" s="5" t="s">
        <v>57</v>
      </c>
    </row>
    <row r="11" spans="2:6" ht="38.25" x14ac:dyDescent="0.25">
      <c r="B11" s="24" t="s">
        <v>36</v>
      </c>
      <c r="C11" s="25" t="s">
        <v>39</v>
      </c>
      <c r="D11" s="26" t="s">
        <v>40</v>
      </c>
      <c r="E11" s="26" t="s">
        <v>41</v>
      </c>
      <c r="F11" s="27" t="s">
        <v>42</v>
      </c>
    </row>
    <row r="12" spans="2:6" ht="63.75" x14ac:dyDescent="0.25">
      <c r="B12" s="28" t="s">
        <v>37</v>
      </c>
      <c r="C12" s="29" t="s">
        <v>43</v>
      </c>
      <c r="D12" s="30" t="s">
        <v>44</v>
      </c>
      <c r="E12" s="30" t="s">
        <v>45</v>
      </c>
      <c r="F12" s="31" t="s">
        <v>46</v>
      </c>
    </row>
    <row r="13" spans="2:6" ht="64.5" thickBot="1" x14ac:dyDescent="0.3">
      <c r="B13" s="32" t="s">
        <v>38</v>
      </c>
      <c r="C13" s="33" t="s">
        <v>50</v>
      </c>
      <c r="D13" s="34" t="s">
        <v>49</v>
      </c>
      <c r="E13" s="34" t="s">
        <v>48</v>
      </c>
      <c r="F13" s="35" t="s">
        <v>47</v>
      </c>
    </row>
  </sheetData>
  <sheetProtection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Valoración Tutor</vt:lpstr>
      <vt:lpstr>Rúbrica Tutor</vt:lpstr>
      <vt:lpstr>'Valoración Tutor'!Área_de_impresión</vt:lpstr>
    </vt:vector>
  </TitlesOfParts>
  <Company>UCM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Matemáticas Estadíst</dc:creator>
  <cp:lastModifiedBy>JORGE GONZALEZ ORTEGA</cp:lastModifiedBy>
  <cp:lastPrinted>2024-02-21T10:56:33Z</cp:lastPrinted>
  <dcterms:created xsi:type="dcterms:W3CDTF">2013-09-24T07:34:16Z</dcterms:created>
  <dcterms:modified xsi:type="dcterms:W3CDTF">2025-02-05T07:12:07Z</dcterms:modified>
</cp:coreProperties>
</file>